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8748" yWindow="24" windowWidth="14316" windowHeight="13176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/>
  <c r="D7" s="1"/>
  <c r="D8" s="1"/>
  <c r="D9" s="1"/>
  <c r="D10" s="1"/>
  <c r="D11" s="1"/>
  <c r="B6"/>
  <c r="C6" s="1"/>
  <c r="B7" s="1"/>
  <c r="C7" s="1"/>
  <c r="B8" s="1"/>
  <c r="C8" s="1"/>
  <c r="B9" s="1"/>
  <c r="C9" s="1"/>
  <c r="B10" s="1"/>
  <c r="C10" s="1"/>
  <c r="B11" s="1"/>
  <c r="C11" s="1"/>
  <c r="C15" l="1"/>
  <c r="B16" l="1"/>
  <c r="C16" s="1"/>
  <c r="D15"/>
  <c r="B17" l="1"/>
  <c r="C17" s="1"/>
  <c r="D16"/>
  <c r="B18" l="1"/>
  <c r="C18" s="1"/>
  <c r="D17"/>
  <c r="B19" l="1"/>
  <c r="C19" s="1"/>
  <c r="D18"/>
  <c r="B20" l="1"/>
  <c r="C20" s="1"/>
  <c r="D19"/>
  <c r="B21" l="1"/>
  <c r="C21" s="1"/>
  <c r="D20"/>
  <c r="B22" l="1"/>
  <c r="C22" s="1"/>
  <c r="D21"/>
  <c r="B23" l="1"/>
  <c r="C23" s="1"/>
  <c r="D22"/>
  <c r="D23" l="1"/>
  <c r="C30" l="1"/>
  <c r="B31" l="1"/>
  <c r="C31" s="1"/>
  <c r="D30"/>
  <c r="B32" l="1"/>
  <c r="C32" s="1"/>
  <c r="D31"/>
  <c r="B33" l="1"/>
  <c r="C33" s="1"/>
  <c r="D32"/>
  <c r="B34" l="1"/>
  <c r="C34" s="1"/>
  <c r="D33"/>
  <c r="B35" l="1"/>
  <c r="C35" s="1"/>
  <c r="D34"/>
  <c r="D35" l="1"/>
  <c r="B36"/>
  <c r="C36" s="1"/>
  <c r="D36" l="1"/>
  <c r="B37"/>
  <c r="C37" s="1"/>
  <c r="D37" l="1"/>
  <c r="B38"/>
  <c r="C38" s="1"/>
  <c r="D38" l="1"/>
  <c r="B39"/>
  <c r="C39" s="1"/>
  <c r="D39" l="1"/>
  <c r="B40"/>
  <c r="C40" s="1"/>
  <c r="D40" l="1"/>
  <c r="B41"/>
  <c r="C41" s="1"/>
  <c r="D41" l="1"/>
  <c r="B42"/>
  <c r="C42" s="1"/>
  <c r="D42" l="1"/>
  <c r="B43"/>
  <c r="C43" s="1"/>
  <c r="D43" l="1"/>
  <c r="B44"/>
  <c r="C44" s="1"/>
  <c r="B45" l="1"/>
  <c r="C45" s="1"/>
  <c r="D45" s="1"/>
  <c r="D44"/>
</calcChain>
</file>

<file path=xl/sharedStrings.xml><?xml version="1.0" encoding="utf-8"?>
<sst xmlns="http://schemas.openxmlformats.org/spreadsheetml/2006/main" count="101" uniqueCount="44">
  <si>
    <t>PENDAFTARAN</t>
  </si>
  <si>
    <t>JADWAL</t>
  </si>
  <si>
    <t>PELAKSANAAN</t>
  </si>
  <si>
    <t>DARI</t>
  </si>
  <si>
    <t>SAMPAI</t>
  </si>
  <si>
    <t>TAHAP</t>
  </si>
  <si>
    <t>SEMINAR</t>
  </si>
  <si>
    <t>PROPOSAL</t>
  </si>
  <si>
    <t>HASIL</t>
  </si>
  <si>
    <t>TAHAP 1</t>
  </si>
  <si>
    <t>TAHAP 2</t>
  </si>
  <si>
    <t>TAHAP 3</t>
  </si>
  <si>
    <t>TAHAP 4</t>
  </si>
  <si>
    <t>TAHAP 5</t>
  </si>
  <si>
    <t>TAHAP 6</t>
  </si>
  <si>
    <t>TAHAP 7</t>
  </si>
  <si>
    <t>TAHAP 8</t>
  </si>
  <si>
    <t>TAHAP 9</t>
  </si>
  <si>
    <t>TAHAP 10</t>
  </si>
  <si>
    <t>TAHAP 11</t>
  </si>
  <si>
    <t>TAHAP 12</t>
  </si>
  <si>
    <t>TAHAP 13</t>
  </si>
  <si>
    <t>TAHAP 14</t>
  </si>
  <si>
    <t>TAHAP 15</t>
  </si>
  <si>
    <t>TAHAP 16</t>
  </si>
  <si>
    <t>TAHAP 17</t>
  </si>
  <si>
    <t>TAHAP 18</t>
  </si>
  <si>
    <t>TAHAP 19</t>
  </si>
  <si>
    <t>TAHAP 20</t>
  </si>
  <si>
    <t>TAHAP 21</t>
  </si>
  <si>
    <t>TAHAP 22</t>
  </si>
  <si>
    <t>TAHAP 23</t>
  </si>
  <si>
    <t>TAHAP 24</t>
  </si>
  <si>
    <t>TAHAP 25</t>
  </si>
  <si>
    <t>TAHAP 26</t>
  </si>
  <si>
    <t>TAHAP 27</t>
  </si>
  <si>
    <t>LIBUR NATAL DAN TAHUN BARU</t>
  </si>
  <si>
    <t>LIBUR HARI RAYA IDUL FITRI</t>
  </si>
  <si>
    <t>TAHAP 28</t>
  </si>
  <si>
    <t>TAHAP 29</t>
  </si>
  <si>
    <t>TAHAP 30</t>
  </si>
  <si>
    <t>SIDANG MEJA HIJAU</t>
  </si>
  <si>
    <t>*Tahapan Denda pendaftaran Seminar/Sidang ditandai dengan warna merah!</t>
  </si>
  <si>
    <t>JADWAL PENDAFTARAN SEMINAR &amp; SIDANG SKRIPSI/TUGAS AKHIR TAHUN AJARAN 2025/2026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</si>
</sst>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8">
    <font>
      <sz val="11"/>
      <color theme="1"/>
      <name val="Calibri"/>
      <family val="2"/>
      <charset val="1"/>
      <scheme val="minor"/>
    </font>
    <font>
      <sz val="8"/>
      <name val="Calibri"/>
      <family val="2"/>
      <charset val="1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i/>
      <sz val="12"/>
      <color theme="1"/>
      <name val="Times New Roman"/>
      <family val="1"/>
    </font>
    <font>
      <b/>
      <sz val="13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left"/>
    </xf>
    <xf numFmtId="164" fontId="2" fillId="0" borderId="4" xfId="0" applyNumberFormat="1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7"/>
  <sheetViews>
    <sheetView tabSelected="1" topLeftCell="B22" zoomScale="85" zoomScaleNormal="85" workbookViewId="0">
      <selection activeCell="B26" sqref="B26:G47"/>
    </sheetView>
  </sheetViews>
  <sheetFormatPr defaultColWidth="9.109375" defaultRowHeight="13.8"/>
  <cols>
    <col min="1" max="1" width="1.109375" style="1" hidden="1" customWidth="1"/>
    <col min="2" max="4" width="24.6640625" style="6" customWidth="1"/>
    <col min="5" max="7" width="16.6640625" style="7" customWidth="1"/>
    <col min="8" max="16384" width="9.109375" style="1"/>
  </cols>
  <sheetData>
    <row r="1" spans="2:7" ht="49.5" customHeight="1">
      <c r="B1" s="12" t="s">
        <v>43</v>
      </c>
      <c r="C1" s="12"/>
      <c r="D1" s="12"/>
      <c r="E1" s="12"/>
      <c r="F1" s="12"/>
      <c r="G1" s="12"/>
    </row>
    <row r="2" spans="2:7" ht="20.100000000000001" customHeight="1">
      <c r="B2" s="13" t="s">
        <v>1</v>
      </c>
      <c r="C2" s="13"/>
      <c r="D2" s="13"/>
      <c r="E2" s="14" t="s">
        <v>5</v>
      </c>
      <c r="F2" s="14"/>
      <c r="G2" s="14"/>
    </row>
    <row r="3" spans="2:7" ht="20.100000000000001" customHeight="1">
      <c r="B3" s="13" t="s">
        <v>0</v>
      </c>
      <c r="C3" s="13"/>
      <c r="D3" s="13" t="s">
        <v>2</v>
      </c>
      <c r="E3" s="14" t="s">
        <v>6</v>
      </c>
      <c r="F3" s="14"/>
      <c r="G3" s="9" t="s">
        <v>41</v>
      </c>
    </row>
    <row r="4" spans="2:7" ht="20.100000000000001" customHeight="1">
      <c r="B4" s="2" t="s">
        <v>3</v>
      </c>
      <c r="C4" s="2" t="s">
        <v>4</v>
      </c>
      <c r="D4" s="13"/>
      <c r="E4" s="3" t="s">
        <v>7</v>
      </c>
      <c r="F4" s="3" t="s">
        <v>8</v>
      </c>
      <c r="G4" s="10"/>
    </row>
    <row r="5" spans="2:7" ht="18" customHeight="1">
      <c r="B5" s="4">
        <v>45960</v>
      </c>
      <c r="C5" s="4">
        <v>45965</v>
      </c>
      <c r="D5" s="4">
        <v>45969</v>
      </c>
      <c r="E5" s="5" t="s">
        <v>9</v>
      </c>
      <c r="F5" s="5"/>
      <c r="G5" s="5"/>
    </row>
    <row r="6" spans="2:7" ht="18" customHeight="1">
      <c r="B6" s="4">
        <f t="shared" ref="B6:B11" si="0">C5+2</f>
        <v>45967</v>
      </c>
      <c r="C6" s="4">
        <f t="shared" ref="C6:C11" si="1">B6+5</f>
        <v>45972</v>
      </c>
      <c r="D6" s="4">
        <f t="shared" ref="D6:D11" si="2">D5+7</f>
        <v>45976</v>
      </c>
      <c r="E6" s="5" t="s">
        <v>10</v>
      </c>
      <c r="F6" s="5"/>
      <c r="G6" s="5"/>
    </row>
    <row r="7" spans="2:7" ht="18" customHeight="1">
      <c r="B7" s="4">
        <f t="shared" si="0"/>
        <v>45974</v>
      </c>
      <c r="C7" s="4">
        <f t="shared" si="1"/>
        <v>45979</v>
      </c>
      <c r="D7" s="4">
        <f t="shared" si="2"/>
        <v>45983</v>
      </c>
      <c r="E7" s="5" t="s">
        <v>11</v>
      </c>
      <c r="F7" s="5"/>
      <c r="G7" s="5"/>
    </row>
    <row r="8" spans="2:7" ht="18" customHeight="1">
      <c r="B8" s="4">
        <f t="shared" si="0"/>
        <v>45981</v>
      </c>
      <c r="C8" s="4">
        <f t="shared" si="1"/>
        <v>45986</v>
      </c>
      <c r="D8" s="4">
        <f t="shared" si="2"/>
        <v>45990</v>
      </c>
      <c r="E8" s="5" t="s">
        <v>12</v>
      </c>
      <c r="F8" s="5"/>
      <c r="G8" s="5"/>
    </row>
    <row r="9" spans="2:7" ht="18" customHeight="1">
      <c r="B9" s="4">
        <f t="shared" si="0"/>
        <v>45988</v>
      </c>
      <c r="C9" s="4">
        <f t="shared" si="1"/>
        <v>45993</v>
      </c>
      <c r="D9" s="4">
        <f t="shared" si="2"/>
        <v>45997</v>
      </c>
      <c r="E9" s="5" t="s">
        <v>13</v>
      </c>
      <c r="F9" s="5"/>
      <c r="G9" s="5"/>
    </row>
    <row r="10" spans="2:7" ht="18" customHeight="1">
      <c r="B10" s="4">
        <f t="shared" si="0"/>
        <v>45995</v>
      </c>
      <c r="C10" s="4">
        <f t="shared" si="1"/>
        <v>46000</v>
      </c>
      <c r="D10" s="4">
        <f t="shared" si="2"/>
        <v>46004</v>
      </c>
      <c r="E10" s="5" t="s">
        <v>14</v>
      </c>
      <c r="F10" s="5"/>
      <c r="G10" s="5"/>
    </row>
    <row r="11" spans="2:7" ht="18" customHeight="1">
      <c r="B11" s="4">
        <f t="shared" si="0"/>
        <v>46002</v>
      </c>
      <c r="C11" s="4">
        <f t="shared" si="1"/>
        <v>46007</v>
      </c>
      <c r="D11" s="4">
        <f t="shared" si="2"/>
        <v>46011</v>
      </c>
      <c r="E11" s="5" t="s">
        <v>15</v>
      </c>
      <c r="F11" s="5"/>
      <c r="G11" s="5"/>
    </row>
    <row r="12" spans="2:7" ht="18" customHeight="1">
      <c r="B12" s="8" t="s">
        <v>36</v>
      </c>
      <c r="C12" s="8"/>
      <c r="D12" s="8"/>
      <c r="E12" s="8"/>
      <c r="F12" s="8"/>
      <c r="G12" s="8"/>
    </row>
    <row r="13" spans="2:7" ht="18" customHeight="1">
      <c r="B13" s="8"/>
      <c r="C13" s="8"/>
      <c r="D13" s="8"/>
      <c r="E13" s="8"/>
      <c r="F13" s="8"/>
      <c r="G13" s="8"/>
    </row>
    <row r="14" spans="2:7" ht="18" customHeight="1">
      <c r="B14" s="4">
        <v>46027</v>
      </c>
      <c r="C14" s="4">
        <v>46029</v>
      </c>
      <c r="D14" s="4">
        <v>46032</v>
      </c>
      <c r="E14" s="5" t="s">
        <v>16</v>
      </c>
      <c r="F14" s="5" t="s">
        <v>9</v>
      </c>
      <c r="G14" s="5"/>
    </row>
    <row r="15" spans="2:7" ht="18" customHeight="1">
      <c r="B15" s="4">
        <v>46030</v>
      </c>
      <c r="C15" s="4">
        <f t="shared" ref="C15:C23" si="3">B15+5</f>
        <v>46035</v>
      </c>
      <c r="D15" s="4">
        <f t="shared" ref="D15:D23" si="4">C15+4</f>
        <v>46039</v>
      </c>
      <c r="E15" s="5" t="s">
        <v>17</v>
      </c>
      <c r="F15" s="5" t="s">
        <v>10</v>
      </c>
      <c r="G15" s="5"/>
    </row>
    <row r="16" spans="2:7" ht="18" customHeight="1">
      <c r="B16" s="4">
        <f t="shared" ref="B16:B23" si="5">C15+2</f>
        <v>46037</v>
      </c>
      <c r="C16" s="4">
        <f t="shared" si="3"/>
        <v>46042</v>
      </c>
      <c r="D16" s="4">
        <f t="shared" si="4"/>
        <v>46046</v>
      </c>
      <c r="E16" s="5" t="s">
        <v>18</v>
      </c>
      <c r="F16" s="5" t="s">
        <v>11</v>
      </c>
      <c r="G16" s="5"/>
    </row>
    <row r="17" spans="2:7" ht="18" customHeight="1">
      <c r="B17" s="4">
        <f t="shared" si="5"/>
        <v>46044</v>
      </c>
      <c r="C17" s="4">
        <f t="shared" si="3"/>
        <v>46049</v>
      </c>
      <c r="D17" s="4">
        <f t="shared" si="4"/>
        <v>46053</v>
      </c>
      <c r="E17" s="5" t="s">
        <v>19</v>
      </c>
      <c r="F17" s="5" t="s">
        <v>12</v>
      </c>
      <c r="G17" s="5"/>
    </row>
    <row r="18" spans="2:7" ht="18" customHeight="1">
      <c r="B18" s="4">
        <f t="shared" si="5"/>
        <v>46051</v>
      </c>
      <c r="C18" s="4">
        <f t="shared" si="3"/>
        <v>46056</v>
      </c>
      <c r="D18" s="4">
        <f t="shared" si="4"/>
        <v>46060</v>
      </c>
      <c r="E18" s="5" t="s">
        <v>20</v>
      </c>
      <c r="F18" s="5" t="s">
        <v>13</v>
      </c>
      <c r="G18" s="5" t="s">
        <v>9</v>
      </c>
    </row>
    <row r="19" spans="2:7" ht="18" customHeight="1">
      <c r="B19" s="4">
        <f t="shared" si="5"/>
        <v>46058</v>
      </c>
      <c r="C19" s="4">
        <f t="shared" si="3"/>
        <v>46063</v>
      </c>
      <c r="D19" s="4">
        <f t="shared" si="4"/>
        <v>46067</v>
      </c>
      <c r="E19" s="5" t="s">
        <v>21</v>
      </c>
      <c r="F19" s="5" t="s">
        <v>14</v>
      </c>
      <c r="G19" s="5" t="s">
        <v>10</v>
      </c>
    </row>
    <row r="20" spans="2:7" ht="18" customHeight="1">
      <c r="B20" s="4">
        <f t="shared" si="5"/>
        <v>46065</v>
      </c>
      <c r="C20" s="4">
        <f t="shared" si="3"/>
        <v>46070</v>
      </c>
      <c r="D20" s="4">
        <f t="shared" si="4"/>
        <v>46074</v>
      </c>
      <c r="E20" s="5" t="s">
        <v>22</v>
      </c>
      <c r="F20" s="5" t="s">
        <v>15</v>
      </c>
      <c r="G20" s="5" t="s">
        <v>11</v>
      </c>
    </row>
    <row r="21" spans="2:7" ht="18" customHeight="1">
      <c r="B21" s="4">
        <f t="shared" si="5"/>
        <v>46072</v>
      </c>
      <c r="C21" s="4">
        <f t="shared" si="3"/>
        <v>46077</v>
      </c>
      <c r="D21" s="4">
        <f t="shared" si="4"/>
        <v>46081</v>
      </c>
      <c r="E21" s="5" t="s">
        <v>23</v>
      </c>
      <c r="F21" s="5" t="s">
        <v>16</v>
      </c>
      <c r="G21" s="5" t="s">
        <v>12</v>
      </c>
    </row>
    <row r="22" spans="2:7" ht="18" customHeight="1">
      <c r="B22" s="4">
        <f t="shared" si="5"/>
        <v>46079</v>
      </c>
      <c r="C22" s="4">
        <f t="shared" si="3"/>
        <v>46084</v>
      </c>
      <c r="D22" s="4">
        <f t="shared" si="4"/>
        <v>46088</v>
      </c>
      <c r="E22" s="5" t="s">
        <v>24</v>
      </c>
      <c r="F22" s="5" t="s">
        <v>17</v>
      </c>
      <c r="G22" s="5" t="s">
        <v>13</v>
      </c>
    </row>
    <row r="23" spans="2:7" ht="18" customHeight="1">
      <c r="B23" s="4">
        <f t="shared" si="5"/>
        <v>46086</v>
      </c>
      <c r="C23" s="4">
        <f t="shared" si="3"/>
        <v>46091</v>
      </c>
      <c r="D23" s="4">
        <f t="shared" si="4"/>
        <v>46095</v>
      </c>
      <c r="E23" s="5" t="s">
        <v>25</v>
      </c>
      <c r="F23" s="5" t="s">
        <v>18</v>
      </c>
      <c r="G23" s="5" t="s">
        <v>14</v>
      </c>
    </row>
    <row r="24" spans="2:7" ht="18" customHeight="1">
      <c r="B24" s="8" t="s">
        <v>37</v>
      </c>
      <c r="C24" s="8"/>
      <c r="D24" s="8"/>
      <c r="E24" s="8"/>
      <c r="F24" s="8"/>
      <c r="G24" s="8"/>
    </row>
    <row r="25" spans="2:7" ht="18" customHeight="1">
      <c r="B25" s="8"/>
      <c r="C25" s="8"/>
      <c r="D25" s="8"/>
      <c r="E25" s="8"/>
      <c r="F25" s="8"/>
      <c r="G25" s="8"/>
    </row>
    <row r="26" spans="2:7" ht="20.100000000000001" customHeight="1">
      <c r="B26" s="13" t="s">
        <v>1</v>
      </c>
      <c r="C26" s="13"/>
      <c r="D26" s="13"/>
      <c r="E26" s="14" t="s">
        <v>5</v>
      </c>
      <c r="F26" s="14"/>
      <c r="G26" s="14"/>
    </row>
    <row r="27" spans="2:7" ht="20.100000000000001" customHeight="1">
      <c r="B27" s="13" t="s">
        <v>0</v>
      </c>
      <c r="C27" s="13"/>
      <c r="D27" s="13" t="s">
        <v>2</v>
      </c>
      <c r="E27" s="14" t="s">
        <v>6</v>
      </c>
      <c r="F27" s="14"/>
      <c r="G27" s="9" t="s">
        <v>41</v>
      </c>
    </row>
    <row r="28" spans="2:7" ht="20.100000000000001" customHeight="1">
      <c r="B28" s="2" t="s">
        <v>3</v>
      </c>
      <c r="C28" s="2" t="s">
        <v>4</v>
      </c>
      <c r="D28" s="13"/>
      <c r="E28" s="3" t="s">
        <v>7</v>
      </c>
      <c r="F28" s="3" t="s">
        <v>8</v>
      </c>
      <c r="G28" s="10"/>
    </row>
    <row r="29" spans="2:7" ht="18" customHeight="1">
      <c r="B29" s="4">
        <v>46111</v>
      </c>
      <c r="C29" s="4">
        <v>46113</v>
      </c>
      <c r="D29" s="4">
        <v>46116</v>
      </c>
      <c r="E29" s="5" t="s">
        <v>26</v>
      </c>
      <c r="F29" s="5" t="s">
        <v>19</v>
      </c>
      <c r="G29" s="5" t="s">
        <v>15</v>
      </c>
    </row>
    <row r="30" spans="2:7" ht="18" customHeight="1">
      <c r="B30" s="4">
        <v>46114</v>
      </c>
      <c r="C30" s="4">
        <f t="shared" ref="C30:C45" si="6">B30+5</f>
        <v>46119</v>
      </c>
      <c r="D30" s="4">
        <f t="shared" ref="D30:D45" si="7">C30+4</f>
        <v>46123</v>
      </c>
      <c r="E30" s="5" t="s">
        <v>27</v>
      </c>
      <c r="F30" s="5" t="s">
        <v>20</v>
      </c>
      <c r="G30" s="5" t="s">
        <v>16</v>
      </c>
    </row>
    <row r="31" spans="2:7" ht="18" customHeight="1">
      <c r="B31" s="4">
        <f t="shared" ref="B31:B45" si="8">C30+2</f>
        <v>46121</v>
      </c>
      <c r="C31" s="4">
        <f t="shared" si="6"/>
        <v>46126</v>
      </c>
      <c r="D31" s="4">
        <f t="shared" si="7"/>
        <v>46130</v>
      </c>
      <c r="E31" s="5" t="s">
        <v>28</v>
      </c>
      <c r="F31" s="5" t="s">
        <v>21</v>
      </c>
      <c r="G31" s="5" t="s">
        <v>17</v>
      </c>
    </row>
    <row r="32" spans="2:7" ht="18" customHeight="1">
      <c r="B32" s="4">
        <f t="shared" si="8"/>
        <v>46128</v>
      </c>
      <c r="C32" s="4">
        <f t="shared" si="6"/>
        <v>46133</v>
      </c>
      <c r="D32" s="4">
        <f t="shared" si="7"/>
        <v>46137</v>
      </c>
      <c r="E32" s="5" t="s">
        <v>29</v>
      </c>
      <c r="F32" s="5" t="s">
        <v>22</v>
      </c>
      <c r="G32" s="5" t="s">
        <v>18</v>
      </c>
    </row>
    <row r="33" spans="2:7" ht="18" customHeight="1">
      <c r="B33" s="4">
        <f t="shared" si="8"/>
        <v>46135</v>
      </c>
      <c r="C33" s="4">
        <f t="shared" si="6"/>
        <v>46140</v>
      </c>
      <c r="D33" s="4">
        <f t="shared" si="7"/>
        <v>46144</v>
      </c>
      <c r="E33" s="5" t="s">
        <v>30</v>
      </c>
      <c r="F33" s="5" t="s">
        <v>23</v>
      </c>
      <c r="G33" s="5" t="s">
        <v>19</v>
      </c>
    </row>
    <row r="34" spans="2:7" ht="18" customHeight="1">
      <c r="B34" s="4">
        <f t="shared" si="8"/>
        <v>46142</v>
      </c>
      <c r="C34" s="4">
        <f t="shared" si="6"/>
        <v>46147</v>
      </c>
      <c r="D34" s="4">
        <f t="shared" si="7"/>
        <v>46151</v>
      </c>
      <c r="E34" s="5" t="s">
        <v>31</v>
      </c>
      <c r="F34" s="5" t="s">
        <v>24</v>
      </c>
      <c r="G34" s="5" t="s">
        <v>20</v>
      </c>
    </row>
    <row r="35" spans="2:7" ht="18" customHeight="1">
      <c r="B35" s="4">
        <f t="shared" si="8"/>
        <v>46149</v>
      </c>
      <c r="C35" s="4">
        <f t="shared" si="6"/>
        <v>46154</v>
      </c>
      <c r="D35" s="4">
        <f t="shared" si="7"/>
        <v>46158</v>
      </c>
      <c r="E35" s="5" t="s">
        <v>32</v>
      </c>
      <c r="F35" s="5" t="s">
        <v>25</v>
      </c>
      <c r="G35" s="5" t="s">
        <v>21</v>
      </c>
    </row>
    <row r="36" spans="2:7" ht="18" customHeight="1">
      <c r="B36" s="4">
        <f t="shared" si="8"/>
        <v>46156</v>
      </c>
      <c r="C36" s="4">
        <f t="shared" si="6"/>
        <v>46161</v>
      </c>
      <c r="D36" s="4">
        <f t="shared" si="7"/>
        <v>46165</v>
      </c>
      <c r="E36" s="5" t="s">
        <v>33</v>
      </c>
      <c r="F36" s="5" t="s">
        <v>26</v>
      </c>
      <c r="G36" s="5" t="s">
        <v>22</v>
      </c>
    </row>
    <row r="37" spans="2:7" ht="18" customHeight="1">
      <c r="B37" s="4">
        <f t="shared" si="8"/>
        <v>46163</v>
      </c>
      <c r="C37" s="4">
        <f t="shared" si="6"/>
        <v>46168</v>
      </c>
      <c r="D37" s="4">
        <f t="shared" si="7"/>
        <v>46172</v>
      </c>
      <c r="E37" s="5" t="s">
        <v>34</v>
      </c>
      <c r="F37" s="5" t="s">
        <v>27</v>
      </c>
      <c r="G37" s="5" t="s">
        <v>23</v>
      </c>
    </row>
    <row r="38" spans="2:7" ht="18" customHeight="1">
      <c r="B38" s="4">
        <f t="shared" si="8"/>
        <v>46170</v>
      </c>
      <c r="C38" s="4">
        <f t="shared" si="6"/>
        <v>46175</v>
      </c>
      <c r="D38" s="4">
        <f t="shared" si="7"/>
        <v>46179</v>
      </c>
      <c r="E38" s="15" t="s">
        <v>35</v>
      </c>
      <c r="F38" s="5" t="s">
        <v>28</v>
      </c>
      <c r="G38" s="5" t="s">
        <v>24</v>
      </c>
    </row>
    <row r="39" spans="2:7" ht="18" customHeight="1">
      <c r="B39" s="4">
        <f t="shared" si="8"/>
        <v>46177</v>
      </c>
      <c r="C39" s="4">
        <f t="shared" si="6"/>
        <v>46182</v>
      </c>
      <c r="D39" s="4">
        <f t="shared" si="7"/>
        <v>46186</v>
      </c>
      <c r="E39" s="15" t="s">
        <v>38</v>
      </c>
      <c r="F39" s="5" t="s">
        <v>29</v>
      </c>
      <c r="G39" s="5" t="s">
        <v>25</v>
      </c>
    </row>
    <row r="40" spans="2:7" ht="18" customHeight="1">
      <c r="B40" s="4">
        <f t="shared" si="8"/>
        <v>46184</v>
      </c>
      <c r="C40" s="4">
        <f t="shared" si="6"/>
        <v>46189</v>
      </c>
      <c r="D40" s="4">
        <f t="shared" si="7"/>
        <v>46193</v>
      </c>
      <c r="E40" s="15" t="s">
        <v>39</v>
      </c>
      <c r="F40" s="15" t="s">
        <v>30</v>
      </c>
      <c r="G40" s="5" t="s">
        <v>26</v>
      </c>
    </row>
    <row r="41" spans="2:7" ht="18" customHeight="1">
      <c r="B41" s="4">
        <f t="shared" si="8"/>
        <v>46191</v>
      </c>
      <c r="C41" s="4">
        <f t="shared" si="6"/>
        <v>46196</v>
      </c>
      <c r="D41" s="4">
        <f t="shared" si="7"/>
        <v>46200</v>
      </c>
      <c r="E41" s="15" t="s">
        <v>40</v>
      </c>
      <c r="F41" s="15" t="s">
        <v>31</v>
      </c>
      <c r="G41" s="5" t="s">
        <v>27</v>
      </c>
    </row>
    <row r="42" spans="2:7" ht="18" customHeight="1">
      <c r="B42" s="4">
        <f t="shared" si="8"/>
        <v>46198</v>
      </c>
      <c r="C42" s="4">
        <f t="shared" si="6"/>
        <v>46203</v>
      </c>
      <c r="D42" s="4">
        <f t="shared" si="7"/>
        <v>46207</v>
      </c>
      <c r="E42" s="5"/>
      <c r="F42" s="15" t="s">
        <v>32</v>
      </c>
      <c r="G42" s="5" t="s">
        <v>28</v>
      </c>
    </row>
    <row r="43" spans="2:7" ht="18" customHeight="1">
      <c r="B43" s="4">
        <f t="shared" si="8"/>
        <v>46205</v>
      </c>
      <c r="C43" s="4">
        <f t="shared" si="6"/>
        <v>46210</v>
      </c>
      <c r="D43" s="4">
        <f t="shared" si="7"/>
        <v>46214</v>
      </c>
      <c r="E43" s="5"/>
      <c r="F43" s="5"/>
      <c r="G43" s="15" t="s">
        <v>29</v>
      </c>
    </row>
    <row r="44" spans="2:7" ht="18" customHeight="1">
      <c r="B44" s="4">
        <f t="shared" si="8"/>
        <v>46212</v>
      </c>
      <c r="C44" s="4">
        <f t="shared" si="6"/>
        <v>46217</v>
      </c>
      <c r="D44" s="4">
        <f t="shared" si="7"/>
        <v>46221</v>
      </c>
      <c r="E44" s="5"/>
      <c r="F44" s="5"/>
      <c r="G44" s="15" t="s">
        <v>30</v>
      </c>
    </row>
    <row r="45" spans="2:7" ht="18" customHeight="1">
      <c r="B45" s="4">
        <f t="shared" si="8"/>
        <v>46219</v>
      </c>
      <c r="C45" s="4">
        <f t="shared" si="6"/>
        <v>46224</v>
      </c>
      <c r="D45" s="4">
        <f t="shared" si="7"/>
        <v>46228</v>
      </c>
      <c r="E45" s="5"/>
      <c r="F45" s="5"/>
      <c r="G45" s="15" t="s">
        <v>31</v>
      </c>
    </row>
    <row r="47" spans="2:7" ht="16.2">
      <c r="B47" s="11" t="s">
        <v>42</v>
      </c>
      <c r="C47" s="11"/>
      <c r="D47" s="11"/>
      <c r="E47" s="11"/>
      <c r="F47" s="11"/>
      <c r="G47" s="11"/>
    </row>
  </sheetData>
  <mergeCells count="16">
    <mergeCell ref="B24:G25"/>
    <mergeCell ref="B12:G13"/>
    <mergeCell ref="G3:G4"/>
    <mergeCell ref="B47:G47"/>
    <mergeCell ref="B1:G1"/>
    <mergeCell ref="B2:D2"/>
    <mergeCell ref="B3:C3"/>
    <mergeCell ref="D3:D4"/>
    <mergeCell ref="E3:F3"/>
    <mergeCell ref="E2:G2"/>
    <mergeCell ref="B26:D26"/>
    <mergeCell ref="E26:G26"/>
    <mergeCell ref="B27:C27"/>
    <mergeCell ref="D27:D28"/>
    <mergeCell ref="E27:F27"/>
    <mergeCell ref="G27:G28"/>
  </mergeCells>
  <phoneticPr fontId="1" type="noConversion"/>
  <printOptions horizontalCentered="1"/>
  <pageMargins left="0.23622047244094491" right="0.23622047244094491" top="0.39370078740157483" bottom="0.35433070866141736" header="0.31496062992125984" footer="0.31496062992125984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Prodi SI</dc:creator>
  <cp:lastModifiedBy>baak04</cp:lastModifiedBy>
  <cp:lastPrinted>2026-01-05T13:15:53Z</cp:lastPrinted>
  <dcterms:created xsi:type="dcterms:W3CDTF">2026-01-05T09:48:52Z</dcterms:created>
  <dcterms:modified xsi:type="dcterms:W3CDTF">2026-03-03T08:49:58Z</dcterms:modified>
</cp:coreProperties>
</file>